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40" windowWidth="9720" windowHeight="7200" activeTab="0"/>
  </bookViews>
  <sheets>
    <sheet name="2014 год" sheetId="1" r:id="rId1"/>
    <sheet name="Лист2" sheetId="2" r:id="rId2"/>
    <sheet name="Лист3" sheetId="3" r:id="rId3"/>
  </sheets>
  <definedNames/>
  <calcPr fullCalcOnLoad="1"/>
</workbook>
</file>

<file path=xl/sharedStrings.xml><?xml version="1.0" encoding="utf-8"?>
<sst xmlns="http://schemas.openxmlformats.org/spreadsheetml/2006/main" count="102" uniqueCount="93">
  <si>
    <t>Целевая статья</t>
  </si>
  <si>
    <t>Вид расходов</t>
  </si>
  <si>
    <t>Приложение № 6</t>
  </si>
  <si>
    <t>к решению  Совета</t>
  </si>
  <si>
    <t>Майдаковского сельского</t>
  </si>
  <si>
    <t xml:space="preserve"> поселения</t>
  </si>
  <si>
    <t>от 20.12.2013 № 43</t>
  </si>
  <si>
    <t xml:space="preserve">  Наименование</t>
  </si>
  <si>
    <t>Сумма</t>
  </si>
  <si>
    <t>тыс. руб.</t>
  </si>
  <si>
    <t>Муниципальная программа Майдаковского сельского поселения «Повышение эффективности деятельности органов местного самоуправления Майдаковского сельского поселения»</t>
  </si>
  <si>
    <t>Подпрограмма « Развитие информационного общества в Майдаковском сельском поселении» муниципальной программы «Повышение эффективности деятельности органов местного самоуправления Майдаковского сельского поселения»</t>
  </si>
  <si>
    <t>Оснащение лицензионным программным обеспечением органов местного самоуправления Майдаковского сельского поселения в рамках подпрограммы «Развитие информационного общества в Майдаковском сельском поселении» муниципальной программы «Повышение эффективности деятельности органов местного самоуправления Майдаковского сельского поселения» (Закупка товаров, работ и услуг для государственных (муниципальных) нужд</t>
  </si>
  <si>
    <t xml:space="preserve">Подпрограмма «Обеспечение деятельности органов местного самоуправления Майдаковского сельского поселения» муниципальной программы ««Повышение эффективности деятельности органов местного самоуправления Майдаковского сельского поселения» </t>
  </si>
  <si>
    <t xml:space="preserve">Обеспечение функций органов местного самоуправления Майдаковского сельского поселения в рамках подпрограммы «Обеспечение деятельности органов местного самоуправления Майдаковского сельского поселения» муниципальной программы «Повышение эффективности деятельности органов местного самоуправления Майдаковского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</si>
  <si>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функций органов местного самоуправления Майдаковского сельского поселения в рамках подпрограммы «Обеспечение деятельности органов местного самоуправления Майдаковского сельского поселения» муниципальной программы «Повышение эффективности деятельности органов местного самоуправления Майдаковского сельского поселения» (Закупка товаров, работ и услуг для государственных (муниципальных) нужд)</t>
  </si>
  <si>
    <t>Обеспечение функций органов местного самоуправления Майдаковского сельского поселения в рамках подпрограммы «Обеспечение деятельности органов местного самоуправления Майдаковского сельского поселения» муниципальной программы ««Повышение эффективности деятельности органов местного самоуправления Майдаковского сельского поселения» (Иные бюджетные ассигнования)</t>
  </si>
  <si>
    <t xml:space="preserve">Глава Администрации Майдаковского сельского поселения в рамках подпрограммы «Обеспечение деятельности органов местного самоуправления Майдаковского сельского поселения» муниципальной программы ««Повышение эффективности деятельности органов местного самоуправления Майдаковского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</si>
  <si>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Подпрограмма «Управление муниципальным имуществом и земельными ресурсами в Майдаковском сельском поселении» муниципальной программы «Повышение эффективности деятельности органов местного самоуправления Майдаковского сельского поселения»</t>
  </si>
  <si>
    <t>Проведение работ по оценке недвижимости, признанию прав собственности и содержанию муниципального имущества в рамках подпрограммы «Управление муниципальным имуществом и земельными ресурсами в Майдаковском сельском поселении» муниципальной программы «Повышение эффективности деятельности органов местного самоуправления Майдаковского сельского поселения» (Закупка товаров, работ и услуг для государственных (муниципальных) нужд)</t>
  </si>
  <si>
    <t xml:space="preserve">Муниципальная программа «Развитие транспортной системы Майдаковского сельского поселения» </t>
  </si>
  <si>
    <t>Подпрограмма «Содержание автомобильных дорог общего пользования местного значения в границах Майдаковского сельского поселения» муниципальной программы «Развитие транспортной системы Майдаковского сельского поселения»</t>
  </si>
  <si>
    <t>Содержание автомобильных дорог общего пользования местного значения в границах Майдаковского сельского поселения в рамках подпрограммы «Содержание автомобильных дорог общего пользования местного значения в границах Майдаковского сельского поселения» муниципальной программы «Развитие транспортной системы Майдаковского сельского поселения» (Закупка товаров, работ и услуг для государственных (муниципальных) нужд)</t>
  </si>
  <si>
    <t>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области дорожной деятельности в отношении автомобильных дорог местного значения в границах Майдаковского сельского поселения в рамках подпрограммы «Содержание автомобильных дорог общего пользования местного значения в границах Майдаковского сельского поселения» муниципальной программы «Развитие транспортной системы Майдаковского сельского поселения» (Закупка товаров, работ и услуг для государственных (муниципальных) нужд)</t>
  </si>
  <si>
    <t>Подпрограмма «Ремонт, капитальный ремонт автомобильных дорог общего пользования местного значения населенных пунктов Майдаковского сельского поселения» муниципальной программы «Развитие транспортной системы Майдаковского сельского поселения»</t>
  </si>
  <si>
    <t>Строительство (реконструкция) автомобильных дорог общего пользования местного значения в рамках подпрограммы «Ремонт, капитальный ремонт автомобильных дорог общего пользования местного значения населенных пунктов Майдаковского сельского поселения» муниципальной программы «Развитие транспортной системы Майдаковского сельского поселения» (Закупка товаров, работ и услуг для государственных (муниципальных) нужд)</t>
  </si>
  <si>
    <t>Проведение расходов на уличное освещение в рамках муниципальной программы «Благоустройство территории Майдаковского сельского поселения» (Закупка товаров, работ и услуг для государственных (муниципальных) нужд)</t>
  </si>
  <si>
    <t>Проведение расходов по озеленению территории поселения в рамках муниципальной программы «Благоустройство территории Майдаковского сельского поселения» (Закупка товаров, работ и услуг для государственных (муниципальных) нужд)</t>
  </si>
  <si>
    <t>Проведение расходов по организации и содержанию мест захоронения (кладбищ) в рамках муниципальной программы «Благоустройство территории Майдаковского сельского поселения» (Закупка товаров, работ и услуг для государственных (муниципальных) нужд)</t>
  </si>
  <si>
    <t>Проведение других расходов по благоустройству в границах Майдаковского сельского поселения в рамках муниципальной программы «Благоустройство территории Майдаковского сельского поселения» (Закупка товаров, работ и услуг для государственных (муниципальных) нужд)</t>
  </si>
  <si>
    <t>Муниципальная программа «Сохранение и развитие культуры в Майдаковском сельском поселении»</t>
  </si>
  <si>
    <t>Подпрограмма «Организация досуга населения» муниципальной программы « Сохранение и развитие культуры в Майдаковском сельском поселении»</t>
  </si>
  <si>
    <t xml:space="preserve">Оказание муниципальной услуги «Обеспечение деятельности казенных муниципальных учреждений домов культуры» в рамках подпрограммы «Организация досуга населения» муниципальной программы « Сохранение и развитие культуры в Майдаковском сельском поселении»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</si>
  <si>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Оказание муниципальной услуги «Обеспечение деятельности казенных муниципальных учреждений домов культуры» в рамках подпрограммы «Организация досуга населения» муниципальной программы « Сохранение и развитие культуры в Майдаковском сельском поселении» (Закупка товаров, работ и услуг для государственных (муниципальных) нужд)</t>
  </si>
  <si>
    <t>Оказание муниципальной услуги «Обеспечение деятельности казенных муниципальных учреждений домов культуры» в рамках подпрограммы «Организация досуга населения» муниципальной программы « Сохранение и развитие культуры в Майдаковском сельском поселении» (Иные бюджетные ассигнования)</t>
  </si>
  <si>
    <t>Подпрограмма «Библиотечное обслуживание населения» муниципальной программы « Сохранение и развитие культуры в Майдаковском сельском поселении»</t>
  </si>
  <si>
    <t xml:space="preserve">Оказание муниципальной услуги «Осуществление библиотечного обслуживания населения поселения» в рамках подпрограммы «Библиотечное обслуживание населения» муниципальной программы « Сохранение и развитие культуры в Майдаковском сельском поселении»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</si>
  <si>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Оказание муниципальной услуги «Осуществление библиотечного обслуживания населения поселения» в рамках подпрограммы «Библиотечное обслуживание населения» муниципальной программы « Сохранение и развитие культуры в Майдаковском сельском поселении» (Закупка товаров, работ и услуг для государственных (муниципальных) нужд)</t>
  </si>
  <si>
    <t>Подпрограмма «Обновление материально-технической  базы, приобретение специального оборудования для сельских учреждений культуры» муниципальной программы « Сохранение и развитие культуры в Майдаковском сельском поселении»</t>
  </si>
  <si>
    <t>Оказание муниципальной услуги «Обновление материально-технической  базы, приобретение специального оборудования» в рамках подпрограммы «Обновление материально-технической  базы, приобретение специального оборудования для сельских учреждений культуры» муниципальной программы « Сохранение и развитие культуры в Майдаковском сельском поселении» (Закупка товаров, работ и услуг для государственных (муниципальных) нужд)</t>
  </si>
  <si>
    <t>Муниципальная программа «Пожарная безопасность и защита населения и территорий населенных пунктов Майдаковского сельского поселения Палехского муниципального района от чрезвычайных ситуаций»</t>
  </si>
  <si>
    <t>Обеспечение национальной безопасности и правоохранительной деятельности, предупреждение и ликвидация последствий чрезвычайных ситуаций и стихийных бедствий природного и техногенного характера по непрограммным направлениям расходов исполнительно- распорядительных органов местного самоуправления Майдаковского сельского поселения (Закупка товаров, работ и услуг для государственных (муниципальных) нужд)</t>
  </si>
  <si>
    <t>Непрограммные направления расходов исполнительно- распорядительных органов местного самоуправления Майдаковского сельского поселения</t>
  </si>
  <si>
    <t>Резервный фонд Администрации Майдаковского сельского поселения по непрограммным направлениям расходов исполнительно- распорядительных органов местного самоуправления Майдаковского сельского поселения</t>
  </si>
  <si>
    <t xml:space="preserve">Пенсионное обеспечение отдельных категорий пенсионеров по непрограммным направлениям расходов исполнительно- распорядительных органов местного самоуправления Майдаковского сельского поселения (Социальное обеспечение и иные выплаты населению) </t>
  </si>
  <si>
    <t>Расходы на поддержку жилищного хозяйства непрограммным направлениям расходов исполнительно- распорядительных органов местного самоуправления Майдаковского сельского поселения (Закупка товаров, работ и услуг для государственных (муниципальных) нужд)</t>
  </si>
  <si>
    <t>Расходы на поддержку коммунального хозяйства по непрограммным направлениям расходов исполнительно- распорядительных органов местного самоуправления Майдаковского сельского поселения (Закупка товаров, работ и услуг для государственных (муниципальных) нужд)</t>
  </si>
  <si>
    <t>Реализация полномочий Российской Федерации по первичному воинскому учету на территориях, где отсутствуют военные комиссариаты</t>
  </si>
  <si>
    <t xml:space="preserve">Осуществление первичного воинского учета на территориях, где отсутствуют военные комиссариаты, в рамках реализации полномочий Российской Федерации по первичному воинскому учету на территориях, где отсутствуют военные комиссариаты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</si>
  <si>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первичного воинского учета на территориях, где отсутствуют военные комиссариаты, в рамках реализации полномочий Российской Федерации по первичному воинскому учету на территориях, где отсутствуют военные комиссариаты (Закупка товаров, работ и услуг для государственных (муниципальных) нужд)</t>
  </si>
  <si>
    <t>Всего</t>
  </si>
  <si>
    <t>Субсидия на доплату к заработной плате специалистам села</t>
  </si>
  <si>
    <t>Подпрограмма "Организация спортивно-оздоровительной работы" муниципальной программы « Сохранение и развитие культуры в Майдаковском сельском поселении»</t>
  </si>
  <si>
    <t>Оказание муниципальной услуги"Создание условий для занятий физической культурой и массовым спортом для различных категорий населения Майдаковского сельского поселения в рамках программы« Сохранение и развитие культуры в Майдаковском сельском поселении» (Закупка товаров, работ и услуг для государственных (муниципальных) нужд)</t>
  </si>
  <si>
    <t>0440016</t>
  </si>
  <si>
    <t>0100000</t>
  </si>
  <si>
    <t>0110000</t>
  </si>
  <si>
    <t>0111001</t>
  </si>
  <si>
    <t>0130000</t>
  </si>
  <si>
    <t>0130002</t>
  </si>
  <si>
    <t>0140000</t>
  </si>
  <si>
    <t>0140006</t>
  </si>
  <si>
    <t>0200000</t>
  </si>
  <si>
    <t>0220000</t>
  </si>
  <si>
    <t>0221004</t>
  </si>
  <si>
    <t>0210000</t>
  </si>
  <si>
    <t>0212001</t>
  </si>
  <si>
    <t>0300000</t>
  </si>
  <si>
    <t>0301007</t>
  </si>
  <si>
    <t>0301008</t>
  </si>
  <si>
    <t>0301009</t>
  </si>
  <si>
    <t>0301010</t>
  </si>
  <si>
    <t>0400000</t>
  </si>
  <si>
    <t>0410000</t>
  </si>
  <si>
    <t>0410004</t>
  </si>
  <si>
    <t>0418034</t>
  </si>
  <si>
    <t>0420000</t>
  </si>
  <si>
    <t>0420005</t>
  </si>
  <si>
    <t>0428034</t>
  </si>
  <si>
    <t>0430000</t>
  </si>
  <si>
    <t>0430015</t>
  </si>
  <si>
    <t>0500000</t>
  </si>
  <si>
    <t>0501011</t>
  </si>
  <si>
    <t>Расходы по социальной помощи населению в рамках иных непрограммных мероприятий по непрограммым напрвлениям расходов исполнительно-распорядительных органов месного самоуправления Майдаковского сельского поселения</t>
  </si>
  <si>
    <t>3091016</t>
  </si>
  <si>
    <t>3091018</t>
  </si>
  <si>
    <t>Профессиональная подготовка, переподготовка и повышение квалификации</t>
  </si>
  <si>
    <t>Муниципальная программа «Благоустройство территории Майдаковского сельского поселения»</t>
  </si>
  <si>
    <t>Распределение  бюджетных ассигнований по целевым статьям  (муниципальным программам Майдаковского сельского поселения и не включенным в муниципальные программы Майдаковского сельского поселения направлениям деятельности органов местного самоуправления Майдаковского сельского поселения (муниципальных органов Майдаковского сельского поселения), группам, подгруппам видов расходов классификации расходов бюджета Майдаковского сельского поселения на 2014 год</t>
  </si>
  <si>
    <t>Профессиональная подготовка,переподготовка и повышение квалификации</t>
  </si>
  <si>
    <t>3098061</t>
  </si>
  <si>
    <t>0221003</t>
  </si>
  <si>
    <t>Приложение №6 к решению СоветаМайдаковского сельского поселения от 22.10. 2014 г  № 43</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</si>
</sst>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45">
    <font>
      <sz val="10"/>
      <name val="Arial"/>
      <family val="0"/>
    </font>
    <font>
      <sz val="10"/>
      <name val="Times New Roman"/>
      <family val="1"/>
    </font>
    <font>
      <b/>
      <sz val="12"/>
      <name val="Times New Roman"/>
      <family val="1"/>
    </font>
    <font>
      <sz val="9"/>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35">
    <xf numFmtId="0" fontId="0" fillId="0" borderId="0" xfId="0" applyAlignment="1">
      <alignment/>
    </xf>
    <xf numFmtId="180" fontId="0" fillId="0" borderId="0" xfId="0" applyNumberFormat="1" applyAlignment="1">
      <alignment/>
    </xf>
    <xf numFmtId="0" fontId="0" fillId="0" borderId="0" xfId="0" applyAlignment="1">
      <alignment horizontal="left"/>
    </xf>
    <xf numFmtId="0" fontId="7" fillId="0" borderId="0" xfId="0" applyFont="1" applyBorder="1" applyAlignment="1">
      <alignment horizontal="center" vertical="top" wrapText="1"/>
    </xf>
    <xf numFmtId="0" fontId="6" fillId="0" borderId="0" xfId="0" applyFont="1" applyAlignment="1">
      <alignment/>
    </xf>
    <xf numFmtId="0" fontId="1" fillId="0" borderId="0" xfId="0" applyFont="1" applyAlignment="1">
      <alignment horizontal="right" vertical="center"/>
    </xf>
    <xf numFmtId="0" fontId="6" fillId="0" borderId="0" xfId="0" applyFont="1" applyAlignment="1">
      <alignment horizontal="right" vertical="center"/>
    </xf>
    <xf numFmtId="0" fontId="1" fillId="0" borderId="10" xfId="0" applyFont="1" applyBorder="1" applyAlignment="1">
      <alignment horizontal="left" vertical="top"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49" fontId="8" fillId="0" borderId="10" xfId="0" applyNumberFormat="1" applyFont="1" applyBorder="1" applyAlignment="1">
      <alignment horizontal="center" vertical="center" wrapText="1"/>
    </xf>
    <xf numFmtId="180"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0" fillId="0" borderId="10" xfId="0" applyFont="1" applyBorder="1" applyAlignment="1">
      <alignment wrapText="1"/>
    </xf>
    <xf numFmtId="180" fontId="0" fillId="0" borderId="10" xfId="0" applyNumberFormat="1" applyFont="1" applyBorder="1" applyAlignment="1">
      <alignment wrapText="1"/>
    </xf>
    <xf numFmtId="0" fontId="0" fillId="0" borderId="10" xfId="0" applyFont="1" applyBorder="1" applyAlignment="1">
      <alignment vertical="center" wrapText="1"/>
    </xf>
    <xf numFmtId="0" fontId="3" fillId="0" borderId="0" xfId="0" applyFont="1" applyAlignment="1">
      <alignment wrapText="1"/>
    </xf>
    <xf numFmtId="0" fontId="0" fillId="0" borderId="0" xfId="0" applyAlignment="1">
      <alignment/>
    </xf>
    <xf numFmtId="0" fontId="2" fillId="0" borderId="0" xfId="0" applyFont="1" applyAlignment="1">
      <alignment horizontal="center" wrapText="1"/>
    </xf>
    <xf numFmtId="0" fontId="2" fillId="0" borderId="0" xfId="0" applyFont="1" applyAlignment="1">
      <alignment horizontal="center"/>
    </xf>
    <xf numFmtId="0" fontId="8"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6"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top" wrapText="1"/>
    </xf>
    <xf numFmtId="49" fontId="8" fillId="0" borderId="10" xfId="0" applyNumberFormat="1" applyFont="1" applyBorder="1" applyAlignment="1">
      <alignment horizontal="center" vertical="center" wrapText="1"/>
    </xf>
    <xf numFmtId="0" fontId="1" fillId="0" borderId="10" xfId="0" applyFont="1" applyBorder="1" applyAlignment="1">
      <alignment horizontal="left" vertical="top"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left" vertical="top" wrapText="1"/>
    </xf>
    <xf numFmtId="180" fontId="1" fillId="0" borderId="10" xfId="0" applyNumberFormat="1" applyFont="1" applyBorder="1" applyAlignment="1">
      <alignment horizontal="center" vertical="center" wrapText="1"/>
    </xf>
    <xf numFmtId="180" fontId="8" fillId="0" borderId="1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5"/>
  <sheetViews>
    <sheetView tabSelected="1" workbookViewId="0" topLeftCell="A189">
      <selection activeCell="D200" sqref="D200:D204"/>
    </sheetView>
  </sheetViews>
  <sheetFormatPr defaultColWidth="9.140625" defaultRowHeight="12.75"/>
  <cols>
    <col min="1" max="1" width="57.00390625" style="0" customWidth="1"/>
    <col min="2" max="2" width="9.00390625" style="0" customWidth="1"/>
    <col min="3" max="3" width="8.140625" style="0" customWidth="1"/>
    <col min="4" max="4" width="12.00390625" style="0" customWidth="1"/>
  </cols>
  <sheetData>
    <row r="1" spans="2:4" ht="36.75" customHeight="1">
      <c r="B1" s="19" t="s">
        <v>92</v>
      </c>
      <c r="C1" s="20"/>
      <c r="D1" s="20"/>
    </row>
    <row r="2" spans="1:4" ht="6.75" customHeight="1">
      <c r="A2" s="21"/>
      <c r="B2" s="22"/>
      <c r="C2" s="22"/>
      <c r="D2" s="22"/>
    </row>
    <row r="3" spans="1:4" ht="76.5" customHeight="1">
      <c r="A3" s="23" t="s">
        <v>88</v>
      </c>
      <c r="B3" s="24"/>
      <c r="C3" s="24"/>
      <c r="D3" s="24"/>
    </row>
    <row r="4" spans="1:4" ht="17.25" customHeight="1">
      <c r="A4" s="25" t="s">
        <v>7</v>
      </c>
      <c r="B4" s="26" t="s">
        <v>0</v>
      </c>
      <c r="C4" s="26" t="s">
        <v>1</v>
      </c>
      <c r="D4" s="14" t="s">
        <v>8</v>
      </c>
    </row>
    <row r="5" spans="1:4" ht="12.75" customHeight="1" hidden="1">
      <c r="A5" s="25"/>
      <c r="B5" s="26"/>
      <c r="C5" s="26"/>
      <c r="D5" s="18"/>
    </row>
    <row r="6" spans="1:4" ht="15" customHeight="1">
      <c r="A6" s="25"/>
      <c r="B6" s="26"/>
      <c r="C6" s="26"/>
      <c r="D6" s="14" t="s">
        <v>9</v>
      </c>
    </row>
    <row r="7" spans="1:4" ht="0.75" customHeight="1" hidden="1">
      <c r="A7" s="27" t="s">
        <v>10</v>
      </c>
      <c r="B7" s="28" t="s">
        <v>55</v>
      </c>
      <c r="C7" s="26"/>
      <c r="D7" s="14"/>
    </row>
    <row r="8" spans="1:4" ht="78.75" customHeight="1" hidden="1">
      <c r="A8" s="27"/>
      <c r="B8" s="28"/>
      <c r="C8" s="26"/>
      <c r="D8" s="14"/>
    </row>
    <row r="9" spans="1:8" ht="48" customHeight="1" hidden="1">
      <c r="A9" s="27"/>
      <c r="B9" s="28"/>
      <c r="C9" s="26"/>
      <c r="D9" s="14"/>
      <c r="H9" s="3"/>
    </row>
    <row r="10" spans="1:8" ht="41.25" customHeight="1">
      <c r="A10" s="27"/>
      <c r="B10" s="28"/>
      <c r="C10" s="26"/>
      <c r="D10" s="13">
        <f>D15+D27+D50</f>
        <v>3685.3</v>
      </c>
      <c r="H10" s="3"/>
    </row>
    <row r="11" spans="1:4" ht="95.25" customHeight="1" hidden="1">
      <c r="A11" s="29" t="s">
        <v>11</v>
      </c>
      <c r="B11" s="30" t="s">
        <v>56</v>
      </c>
      <c r="C11" s="31"/>
      <c r="D11" s="9"/>
    </row>
    <row r="12" spans="1:4" ht="159" customHeight="1" hidden="1">
      <c r="A12" s="29"/>
      <c r="B12" s="30"/>
      <c r="C12" s="31"/>
      <c r="D12" s="16"/>
    </row>
    <row r="13" spans="1:4" ht="0.75" customHeight="1" hidden="1">
      <c r="A13" s="29"/>
      <c r="B13" s="30"/>
      <c r="C13" s="31"/>
      <c r="D13" s="9"/>
    </row>
    <row r="14" spans="1:4" ht="94.5" customHeight="1" hidden="1">
      <c r="A14" s="29"/>
      <c r="B14" s="30"/>
      <c r="C14" s="31"/>
      <c r="D14" s="16"/>
    </row>
    <row r="15" spans="1:4" ht="51.75" customHeight="1">
      <c r="A15" s="29"/>
      <c r="B15" s="30"/>
      <c r="C15" s="31"/>
      <c r="D15" s="10">
        <f>D21</f>
        <v>150</v>
      </c>
    </row>
    <row r="16" spans="1:4" ht="111" customHeight="1" hidden="1">
      <c r="A16" s="29" t="s">
        <v>12</v>
      </c>
      <c r="B16" s="30" t="s">
        <v>57</v>
      </c>
      <c r="C16" s="31">
        <v>200</v>
      </c>
      <c r="D16" s="10"/>
    </row>
    <row r="17" spans="1:4" ht="95.25" customHeight="1" hidden="1">
      <c r="A17" s="29"/>
      <c r="B17" s="30"/>
      <c r="C17" s="31"/>
      <c r="D17" s="17"/>
    </row>
    <row r="18" spans="1:4" ht="174.75" customHeight="1" hidden="1">
      <c r="A18" s="29"/>
      <c r="B18" s="30"/>
      <c r="C18" s="31"/>
      <c r="D18" s="10"/>
    </row>
    <row r="19" spans="1:5" ht="0.75" customHeight="1" hidden="1">
      <c r="A19" s="29"/>
      <c r="B19" s="30"/>
      <c r="C19" s="31"/>
      <c r="D19" s="17"/>
      <c r="E19" s="1"/>
    </row>
    <row r="20" spans="1:4" ht="66.75" customHeight="1" hidden="1">
      <c r="A20" s="29"/>
      <c r="B20" s="30"/>
      <c r="C20" s="31"/>
      <c r="D20" s="10"/>
    </row>
    <row r="21" spans="1:4" ht="63.75" customHeight="1">
      <c r="A21" s="29"/>
      <c r="B21" s="30"/>
      <c r="C21" s="31"/>
      <c r="D21" s="33">
        <v>150</v>
      </c>
    </row>
    <row r="22" spans="1:4" ht="27" customHeight="1">
      <c r="A22" s="29"/>
      <c r="B22" s="30"/>
      <c r="C22" s="31"/>
      <c r="D22" s="33"/>
    </row>
    <row r="23" spans="1:4" ht="78.75" customHeight="1" hidden="1">
      <c r="A23" s="29" t="s">
        <v>13</v>
      </c>
      <c r="B23" s="30" t="s">
        <v>58</v>
      </c>
      <c r="C23" s="31"/>
      <c r="D23" s="9"/>
    </row>
    <row r="24" spans="1:4" ht="0.75" customHeight="1" hidden="1">
      <c r="A24" s="29"/>
      <c r="B24" s="30"/>
      <c r="C24" s="31"/>
      <c r="D24" s="16"/>
    </row>
    <row r="25" spans="1:4" ht="126" customHeight="1" hidden="1">
      <c r="A25" s="29"/>
      <c r="B25" s="30"/>
      <c r="C25" s="31"/>
      <c r="D25" s="9"/>
    </row>
    <row r="26" spans="1:4" ht="78" customHeight="1" hidden="1">
      <c r="A26" s="29"/>
      <c r="B26" s="30"/>
      <c r="C26" s="31"/>
      <c r="D26" s="16"/>
    </row>
    <row r="27" spans="1:4" ht="65.25" customHeight="1">
      <c r="A27" s="29"/>
      <c r="B27" s="30"/>
      <c r="C27" s="31"/>
      <c r="D27" s="10">
        <f>D34+D37+D38+D42</f>
        <v>3312.8</v>
      </c>
    </row>
    <row r="28" spans="1:4" ht="0.75" customHeight="1" hidden="1">
      <c r="A28" s="29" t="s">
        <v>14</v>
      </c>
      <c r="B28" s="30" t="s">
        <v>59</v>
      </c>
      <c r="C28" s="9"/>
      <c r="D28" s="9"/>
    </row>
    <row r="29" spans="1:4" ht="114" customHeight="1" hidden="1">
      <c r="A29" s="29"/>
      <c r="B29" s="30"/>
      <c r="C29" s="9"/>
      <c r="D29" s="16"/>
    </row>
    <row r="30" spans="1:4" ht="160.5" customHeight="1" hidden="1">
      <c r="A30" s="29"/>
      <c r="B30" s="30"/>
      <c r="C30" s="9"/>
      <c r="D30" s="9"/>
    </row>
    <row r="31" spans="1:4" ht="159.75" customHeight="1" hidden="1">
      <c r="A31" s="29"/>
      <c r="B31" s="30"/>
      <c r="C31" s="9"/>
      <c r="D31" s="16"/>
    </row>
    <row r="32" spans="1:4" ht="0.75" customHeight="1" hidden="1">
      <c r="A32" s="29"/>
      <c r="B32" s="30"/>
      <c r="C32" s="9"/>
      <c r="D32" s="9"/>
    </row>
    <row r="33" spans="1:4" ht="93" customHeight="1" hidden="1">
      <c r="A33" s="29"/>
      <c r="B33" s="30"/>
      <c r="C33" s="9"/>
      <c r="D33" s="16"/>
    </row>
    <row r="34" spans="1:4" ht="25.5" customHeight="1">
      <c r="A34" s="29"/>
      <c r="B34" s="30"/>
      <c r="C34" s="31">
        <v>100</v>
      </c>
      <c r="D34" s="33">
        <v>2246</v>
      </c>
    </row>
    <row r="35" spans="1:4" ht="100.5" customHeight="1">
      <c r="A35" s="29"/>
      <c r="B35" s="30"/>
      <c r="C35" s="31"/>
      <c r="D35" s="33"/>
    </row>
    <row r="36" spans="1:4" ht="3" customHeight="1">
      <c r="A36" s="29"/>
      <c r="B36" s="30"/>
      <c r="C36" s="31"/>
      <c r="D36" s="33"/>
    </row>
    <row r="37" spans="1:4" ht="90" customHeight="1">
      <c r="A37" s="7" t="s">
        <v>15</v>
      </c>
      <c r="B37" s="8" t="s">
        <v>59</v>
      </c>
      <c r="C37" s="9">
        <v>200</v>
      </c>
      <c r="D37" s="10">
        <v>363.5</v>
      </c>
    </row>
    <row r="38" spans="1:4" ht="90" customHeight="1">
      <c r="A38" s="7" t="s">
        <v>16</v>
      </c>
      <c r="B38" s="8" t="s">
        <v>59</v>
      </c>
      <c r="C38" s="9">
        <v>800</v>
      </c>
      <c r="D38" s="9">
        <v>36.9</v>
      </c>
    </row>
    <row r="39" spans="1:4" ht="112.5" customHeight="1" hidden="1">
      <c r="A39" s="29" t="s">
        <v>17</v>
      </c>
      <c r="B39" s="30">
        <v>130003</v>
      </c>
      <c r="C39" s="31">
        <v>100</v>
      </c>
      <c r="D39" s="9"/>
    </row>
    <row r="40" spans="1:4" ht="80.25" customHeight="1" hidden="1">
      <c r="A40" s="29"/>
      <c r="B40" s="30"/>
      <c r="C40" s="31"/>
      <c r="D40" s="16"/>
    </row>
    <row r="41" spans="1:4" ht="111" customHeight="1" hidden="1">
      <c r="A41" s="29"/>
      <c r="B41" s="30"/>
      <c r="C41" s="31"/>
      <c r="D41" s="9"/>
    </row>
    <row r="42" spans="1:4" ht="15" customHeight="1">
      <c r="A42" s="29"/>
      <c r="B42" s="30"/>
      <c r="C42" s="31"/>
      <c r="D42" s="31">
        <v>666.4</v>
      </c>
    </row>
    <row r="43" spans="1:4" ht="17.25" customHeight="1">
      <c r="A43" s="29"/>
      <c r="B43" s="30"/>
      <c r="C43" s="31"/>
      <c r="D43" s="31"/>
    </row>
    <row r="44" spans="1:4" ht="33.75" customHeight="1">
      <c r="A44" s="29"/>
      <c r="B44" s="30"/>
      <c r="C44" s="31"/>
      <c r="D44" s="31"/>
    </row>
    <row r="45" spans="1:4" ht="51.75" customHeight="1">
      <c r="A45" s="29"/>
      <c r="B45" s="30"/>
      <c r="C45" s="31"/>
      <c r="D45" s="31"/>
    </row>
    <row r="46" spans="1:4" ht="79.5" customHeight="1" hidden="1">
      <c r="A46" s="29" t="s">
        <v>18</v>
      </c>
      <c r="B46" s="30" t="s">
        <v>60</v>
      </c>
      <c r="C46" s="31"/>
      <c r="D46" s="9"/>
    </row>
    <row r="47" spans="1:4" ht="48" customHeight="1" hidden="1">
      <c r="A47" s="29"/>
      <c r="B47" s="30"/>
      <c r="C47" s="31"/>
      <c r="D47" s="16"/>
    </row>
    <row r="48" spans="1:5" ht="81" customHeight="1" hidden="1">
      <c r="A48" s="29"/>
      <c r="B48" s="30"/>
      <c r="C48" s="31"/>
      <c r="D48" s="9"/>
      <c r="E48" s="1"/>
    </row>
    <row r="49" spans="1:4" ht="142.5" customHeight="1" hidden="1">
      <c r="A49" s="29"/>
      <c r="B49" s="30"/>
      <c r="C49" s="31"/>
      <c r="D49" s="16"/>
    </row>
    <row r="50" spans="1:5" ht="66" customHeight="1">
      <c r="A50" s="29"/>
      <c r="B50" s="30"/>
      <c r="C50" s="31"/>
      <c r="D50" s="10">
        <v>222.5</v>
      </c>
      <c r="E50" s="1"/>
    </row>
    <row r="51" spans="1:4" ht="187.5" customHeight="1" hidden="1">
      <c r="A51" s="29" t="s">
        <v>19</v>
      </c>
      <c r="B51" s="30" t="s">
        <v>61</v>
      </c>
      <c r="C51" s="31">
        <v>200</v>
      </c>
      <c r="D51" s="10"/>
    </row>
    <row r="52" spans="1:4" ht="189.75" customHeight="1" hidden="1">
      <c r="A52" s="29"/>
      <c r="B52" s="30"/>
      <c r="C52" s="31"/>
      <c r="D52" s="17"/>
    </row>
    <row r="53" spans="1:4" ht="144.75" customHeight="1" hidden="1">
      <c r="A53" s="29"/>
      <c r="B53" s="30"/>
      <c r="C53" s="31"/>
      <c r="D53" s="10"/>
    </row>
    <row r="54" spans="1:4" ht="128.25" customHeight="1" hidden="1">
      <c r="A54" s="29"/>
      <c r="B54" s="30"/>
      <c r="C54" s="31"/>
      <c r="D54" s="17"/>
    </row>
    <row r="55" spans="1:4" ht="38.25" customHeight="1" hidden="1">
      <c r="A55" s="29"/>
      <c r="B55" s="30"/>
      <c r="C55" s="31"/>
      <c r="D55" s="10"/>
    </row>
    <row r="56" spans="1:4" ht="79.5" customHeight="1" hidden="1">
      <c r="A56" s="29"/>
      <c r="B56" s="30"/>
      <c r="C56" s="31"/>
      <c r="D56" s="17"/>
    </row>
    <row r="57" spans="1:4" ht="102" customHeight="1">
      <c r="A57" s="29"/>
      <c r="B57" s="30"/>
      <c r="C57" s="31"/>
      <c r="D57" s="10">
        <v>222.5</v>
      </c>
    </row>
    <row r="58" spans="1:4" ht="79.5" customHeight="1" hidden="1">
      <c r="A58" s="27" t="s">
        <v>20</v>
      </c>
      <c r="B58" s="28" t="s">
        <v>62</v>
      </c>
      <c r="C58" s="31"/>
      <c r="D58" s="14"/>
    </row>
    <row r="59" spans="1:4" ht="114.75" customHeight="1" hidden="1">
      <c r="A59" s="27"/>
      <c r="B59" s="28"/>
      <c r="C59" s="31"/>
      <c r="D59" s="14"/>
    </row>
    <row r="60" spans="1:4" ht="159" customHeight="1" hidden="1">
      <c r="A60" s="27"/>
      <c r="B60" s="28"/>
      <c r="C60" s="31"/>
      <c r="D60" s="16"/>
    </row>
    <row r="61" spans="1:4" ht="31.5" customHeight="1">
      <c r="A61" s="27"/>
      <c r="B61" s="28"/>
      <c r="C61" s="31"/>
      <c r="D61" s="14">
        <f>D65+D83</f>
        <v>1738.8</v>
      </c>
    </row>
    <row r="62" spans="1:7" ht="0.75" customHeight="1" hidden="1">
      <c r="A62" s="29" t="s">
        <v>21</v>
      </c>
      <c r="B62" s="30" t="s">
        <v>63</v>
      </c>
      <c r="C62" s="31"/>
      <c r="D62" s="9"/>
      <c r="G62" s="4"/>
    </row>
    <row r="63" spans="1:7" ht="159" customHeight="1" hidden="1">
      <c r="A63" s="29"/>
      <c r="B63" s="30"/>
      <c r="C63" s="31"/>
      <c r="D63" s="9"/>
      <c r="E63" s="1"/>
      <c r="G63" s="4"/>
    </row>
    <row r="64" spans="1:7" ht="161.25" customHeight="1" hidden="1">
      <c r="A64" s="29"/>
      <c r="B64" s="30"/>
      <c r="C64" s="31"/>
      <c r="D64" s="9"/>
      <c r="E64" s="1"/>
      <c r="G64" s="4"/>
    </row>
    <row r="65" spans="1:4" ht="50.25" customHeight="1">
      <c r="A65" s="29"/>
      <c r="B65" s="30"/>
      <c r="C65" s="31"/>
      <c r="D65" s="9">
        <f>D69+D74</f>
        <v>1345.8</v>
      </c>
    </row>
    <row r="66" spans="1:4" ht="0.75" customHeight="1" hidden="1">
      <c r="A66" s="29" t="s">
        <v>22</v>
      </c>
      <c r="B66" s="30" t="s">
        <v>64</v>
      </c>
      <c r="C66" s="31">
        <v>200</v>
      </c>
      <c r="D66" s="9"/>
    </row>
    <row r="67" spans="1:4" ht="162.75" customHeight="1" hidden="1">
      <c r="A67" s="29"/>
      <c r="B67" s="30"/>
      <c r="C67" s="31"/>
      <c r="D67" s="9"/>
    </row>
    <row r="68" spans="1:4" ht="77.25" customHeight="1" hidden="1">
      <c r="A68" s="29"/>
      <c r="B68" s="30"/>
      <c r="C68" s="31"/>
      <c r="D68" s="9"/>
    </row>
    <row r="69" spans="1:4" ht="91.5" customHeight="1">
      <c r="A69" s="29"/>
      <c r="B69" s="30"/>
      <c r="C69" s="31"/>
      <c r="D69" s="9">
        <v>1255.5</v>
      </c>
    </row>
    <row r="70" spans="1:4" ht="150" customHeight="1" hidden="1">
      <c r="A70" s="29" t="s">
        <v>23</v>
      </c>
      <c r="B70" s="30" t="s">
        <v>91</v>
      </c>
      <c r="C70" s="31">
        <v>200</v>
      </c>
      <c r="D70" s="9"/>
    </row>
    <row r="71" spans="1:4" ht="0.75" customHeight="1" hidden="1">
      <c r="A71" s="29"/>
      <c r="B71" s="30"/>
      <c r="C71" s="31"/>
      <c r="D71" s="9"/>
    </row>
    <row r="72" spans="1:4" s="2" customFormat="1" ht="160.5" customHeight="1" hidden="1">
      <c r="A72" s="29"/>
      <c r="B72" s="30"/>
      <c r="C72" s="31"/>
      <c r="D72" s="9"/>
    </row>
    <row r="73" spans="1:4" s="2" customFormat="1" ht="33" customHeight="1" hidden="1">
      <c r="A73" s="29"/>
      <c r="B73" s="30"/>
      <c r="C73" s="31"/>
      <c r="D73" s="9"/>
    </row>
    <row r="74" spans="1:4" ht="81" customHeight="1">
      <c r="A74" s="29"/>
      <c r="B74" s="30"/>
      <c r="C74" s="31"/>
      <c r="D74" s="31">
        <v>90.3</v>
      </c>
    </row>
    <row r="75" spans="1:4" ht="21" customHeight="1">
      <c r="A75" s="29"/>
      <c r="B75" s="30"/>
      <c r="C75" s="31"/>
      <c r="D75" s="31"/>
    </row>
    <row r="76" spans="1:4" ht="81" customHeight="1" hidden="1">
      <c r="A76" s="29"/>
      <c r="B76" s="30"/>
      <c r="C76" s="31"/>
      <c r="D76" s="31"/>
    </row>
    <row r="77" spans="1:4" ht="81" customHeight="1" hidden="1">
      <c r="A77" s="29"/>
      <c r="B77" s="30"/>
      <c r="C77" s="31"/>
      <c r="D77" s="31"/>
    </row>
    <row r="78" spans="1:4" ht="18.75" customHeight="1" hidden="1">
      <c r="A78" s="29"/>
      <c r="B78" s="30"/>
      <c r="C78" s="31"/>
      <c r="D78" s="31"/>
    </row>
    <row r="79" spans="1:4" ht="29.25" customHeight="1">
      <c r="A79" s="29"/>
      <c r="B79" s="30"/>
      <c r="C79" s="31"/>
      <c r="D79" s="31"/>
    </row>
    <row r="80" spans="1:4" ht="143.25" customHeight="1" hidden="1">
      <c r="A80" s="29" t="s">
        <v>24</v>
      </c>
      <c r="B80" s="30" t="s">
        <v>65</v>
      </c>
      <c r="C80" s="31"/>
      <c r="D80" s="15"/>
    </row>
    <row r="81" spans="1:4" ht="50.25" customHeight="1" hidden="1">
      <c r="A81" s="29"/>
      <c r="B81" s="30"/>
      <c r="C81" s="31"/>
      <c r="D81" s="15"/>
    </row>
    <row r="82" spans="1:4" ht="20.25" customHeight="1" hidden="1">
      <c r="A82" s="29"/>
      <c r="B82" s="30"/>
      <c r="C82" s="31"/>
      <c r="D82" s="15"/>
    </row>
    <row r="83" spans="1:4" ht="31.5" customHeight="1">
      <c r="A83" s="29"/>
      <c r="B83" s="30"/>
      <c r="C83" s="31"/>
      <c r="D83" s="33">
        <v>393</v>
      </c>
    </row>
    <row r="84" spans="1:5" ht="31.5" customHeight="1">
      <c r="A84" s="29"/>
      <c r="B84" s="30"/>
      <c r="C84" s="31"/>
      <c r="D84" s="33"/>
      <c r="E84" s="1"/>
    </row>
    <row r="85" spans="1:4" ht="24.75" customHeight="1">
      <c r="A85" s="29" t="s">
        <v>25</v>
      </c>
      <c r="B85" s="30" t="s">
        <v>66</v>
      </c>
      <c r="C85" s="31">
        <v>200</v>
      </c>
      <c r="D85" s="33">
        <v>393</v>
      </c>
    </row>
    <row r="86" spans="1:4" ht="15.75" customHeight="1">
      <c r="A86" s="29"/>
      <c r="B86" s="30"/>
      <c r="C86" s="31"/>
      <c r="D86" s="33"/>
    </row>
    <row r="87" spans="1:4" ht="15.75" customHeight="1">
      <c r="A87" s="29"/>
      <c r="B87" s="30"/>
      <c r="C87" s="31"/>
      <c r="D87" s="33"/>
    </row>
    <row r="88" spans="1:4" ht="15.75" customHeight="1">
      <c r="A88" s="29"/>
      <c r="B88" s="30"/>
      <c r="C88" s="31"/>
      <c r="D88" s="33"/>
    </row>
    <row r="89" spans="1:4" ht="15.75" customHeight="1">
      <c r="A89" s="29"/>
      <c r="B89" s="30"/>
      <c r="C89" s="31"/>
      <c r="D89" s="33"/>
    </row>
    <row r="90" spans="1:4" ht="10.5" customHeight="1">
      <c r="A90" s="29"/>
      <c r="B90" s="30"/>
      <c r="C90" s="31"/>
      <c r="D90" s="33"/>
    </row>
    <row r="91" spans="1:4" ht="12.75" hidden="1">
      <c r="A91" s="29"/>
      <c r="B91" s="30"/>
      <c r="C91" s="31"/>
      <c r="D91" s="33"/>
    </row>
    <row r="92" spans="1:4" ht="12.75">
      <c r="A92" s="27" t="s">
        <v>87</v>
      </c>
      <c r="B92" s="28" t="s">
        <v>67</v>
      </c>
      <c r="C92" s="31"/>
      <c r="D92" s="34">
        <f>D94+D95+D97+D101</f>
        <v>1564.3</v>
      </c>
    </row>
    <row r="93" spans="1:4" ht="18" customHeight="1">
      <c r="A93" s="27"/>
      <c r="B93" s="28"/>
      <c r="C93" s="31"/>
      <c r="D93" s="34"/>
    </row>
    <row r="94" spans="1:4" ht="51">
      <c r="A94" s="7" t="s">
        <v>26</v>
      </c>
      <c r="B94" s="8" t="s">
        <v>68</v>
      </c>
      <c r="C94" s="9">
        <v>200</v>
      </c>
      <c r="D94" s="10">
        <v>785.5</v>
      </c>
    </row>
    <row r="95" spans="1:4" ht="51" customHeight="1">
      <c r="A95" s="29" t="s">
        <v>27</v>
      </c>
      <c r="B95" s="30" t="s">
        <v>69</v>
      </c>
      <c r="C95" s="31">
        <v>200</v>
      </c>
      <c r="D95" s="33">
        <v>4.8</v>
      </c>
    </row>
    <row r="96" spans="1:4" ht="12.75" hidden="1">
      <c r="A96" s="29"/>
      <c r="B96" s="30"/>
      <c r="C96" s="31"/>
      <c r="D96" s="33"/>
    </row>
    <row r="97" spans="1:4" ht="27" customHeight="1">
      <c r="A97" s="29" t="s">
        <v>28</v>
      </c>
      <c r="B97" s="30" t="s">
        <v>70</v>
      </c>
      <c r="C97" s="31">
        <v>200</v>
      </c>
      <c r="D97" s="33">
        <v>70.5</v>
      </c>
    </row>
    <row r="98" spans="1:4" ht="15.75" customHeight="1">
      <c r="A98" s="29"/>
      <c r="B98" s="30"/>
      <c r="C98" s="31"/>
      <c r="D98" s="33"/>
    </row>
    <row r="99" spans="1:4" ht="15.75" customHeight="1">
      <c r="A99" s="29"/>
      <c r="B99" s="30"/>
      <c r="C99" s="31"/>
      <c r="D99" s="33"/>
    </row>
    <row r="100" spans="1:4" ht="4.5" customHeight="1">
      <c r="A100" s="29"/>
      <c r="B100" s="30"/>
      <c r="C100" s="31"/>
      <c r="D100" s="33"/>
    </row>
    <row r="101" spans="1:4" ht="12.75">
      <c r="A101" s="29" t="s">
        <v>29</v>
      </c>
      <c r="B101" s="30" t="s">
        <v>71</v>
      </c>
      <c r="C101" s="31">
        <v>200</v>
      </c>
      <c r="D101" s="33">
        <v>703.5</v>
      </c>
    </row>
    <row r="102" spans="1:4" ht="15.75" customHeight="1">
      <c r="A102" s="29"/>
      <c r="B102" s="30"/>
      <c r="C102" s="31"/>
      <c r="D102" s="33"/>
    </row>
    <row r="103" spans="1:4" ht="15.75" customHeight="1">
      <c r="A103" s="29"/>
      <c r="B103" s="30"/>
      <c r="C103" s="31"/>
      <c r="D103" s="33"/>
    </row>
    <row r="104" spans="1:4" ht="15.75" customHeight="1">
      <c r="A104" s="29"/>
      <c r="B104" s="30"/>
      <c r="C104" s="31"/>
      <c r="D104" s="33"/>
    </row>
    <row r="105" spans="1:4" ht="6.75" customHeight="1">
      <c r="A105" s="29"/>
      <c r="B105" s="30"/>
      <c r="C105" s="31"/>
      <c r="D105" s="33"/>
    </row>
    <row r="106" spans="1:4" ht="25.5">
      <c r="A106" s="11" t="s">
        <v>30</v>
      </c>
      <c r="B106" s="12" t="s">
        <v>72</v>
      </c>
      <c r="C106" s="9"/>
      <c r="D106" s="13">
        <f>D107+D127+D130+D146+D148+D150</f>
        <v>1988.3</v>
      </c>
    </row>
    <row r="107" spans="1:4" ht="12.75">
      <c r="A107" s="29" t="s">
        <v>31</v>
      </c>
      <c r="B107" s="30" t="s">
        <v>73</v>
      </c>
      <c r="C107" s="31"/>
      <c r="D107" s="33">
        <f>D110+D118+D122</f>
        <v>1408.3999999999999</v>
      </c>
    </row>
    <row r="108" spans="1:4" ht="15.75" customHeight="1">
      <c r="A108" s="29"/>
      <c r="B108" s="30"/>
      <c r="C108" s="31"/>
      <c r="D108" s="33"/>
    </row>
    <row r="109" spans="1:4" ht="12.75">
      <c r="A109" s="29"/>
      <c r="B109" s="30"/>
      <c r="C109" s="31"/>
      <c r="D109" s="33"/>
    </row>
    <row r="110" spans="1:4" ht="27" customHeight="1">
      <c r="A110" s="29" t="s">
        <v>32</v>
      </c>
      <c r="B110" s="30" t="s">
        <v>74</v>
      </c>
      <c r="C110" s="31">
        <v>100</v>
      </c>
      <c r="D110" s="31">
        <v>708.4</v>
      </c>
    </row>
    <row r="111" spans="1:4" ht="15.75" customHeight="1">
      <c r="A111" s="29"/>
      <c r="B111" s="30"/>
      <c r="C111" s="31"/>
      <c r="D111" s="31"/>
    </row>
    <row r="112" spans="1:4" ht="15.75" customHeight="1">
      <c r="A112" s="29"/>
      <c r="B112" s="30"/>
      <c r="C112" s="31"/>
      <c r="D112" s="31"/>
    </row>
    <row r="113" spans="1:4" ht="15.75" customHeight="1">
      <c r="A113" s="29"/>
      <c r="B113" s="30"/>
      <c r="C113" s="31"/>
      <c r="D113" s="31"/>
    </row>
    <row r="114" spans="1:4" ht="15.75" customHeight="1">
      <c r="A114" s="29"/>
      <c r="B114" s="30"/>
      <c r="C114" s="31"/>
      <c r="D114" s="31"/>
    </row>
    <row r="115" spans="1:4" ht="13.5" customHeight="1">
      <c r="A115" s="29"/>
      <c r="B115" s="30"/>
      <c r="C115" s="31"/>
      <c r="D115" s="31"/>
    </row>
    <row r="116" spans="1:4" ht="12.75" hidden="1">
      <c r="A116" s="29"/>
      <c r="B116" s="30"/>
      <c r="C116" s="31"/>
      <c r="D116" s="31"/>
    </row>
    <row r="117" spans="1:4" ht="12.75" hidden="1">
      <c r="A117" s="29"/>
      <c r="B117" s="30"/>
      <c r="C117" s="31"/>
      <c r="D117" s="31"/>
    </row>
    <row r="118" spans="1:4" ht="42" customHeight="1">
      <c r="A118" s="29" t="s">
        <v>33</v>
      </c>
      <c r="B118" s="30" t="s">
        <v>74</v>
      </c>
      <c r="C118" s="31">
        <v>200</v>
      </c>
      <c r="D118" s="31">
        <v>697.4</v>
      </c>
    </row>
    <row r="119" spans="1:4" ht="15.75" customHeight="1">
      <c r="A119" s="29"/>
      <c r="B119" s="30"/>
      <c r="C119" s="31"/>
      <c r="D119" s="31"/>
    </row>
    <row r="120" spans="1:4" ht="15.75" customHeight="1">
      <c r="A120" s="29"/>
      <c r="B120" s="30"/>
      <c r="C120" s="31"/>
      <c r="D120" s="31"/>
    </row>
    <row r="121" spans="1:4" ht="5.25" customHeight="1">
      <c r="A121" s="29"/>
      <c r="B121" s="30"/>
      <c r="C121" s="31"/>
      <c r="D121" s="31"/>
    </row>
    <row r="122" spans="1:4" ht="29.25" customHeight="1">
      <c r="A122" s="29" t="s">
        <v>34</v>
      </c>
      <c r="B122" s="30" t="s">
        <v>74</v>
      </c>
      <c r="C122" s="31">
        <v>800</v>
      </c>
      <c r="D122" s="31">
        <v>2.6</v>
      </c>
    </row>
    <row r="123" spans="1:4" ht="15.75" customHeight="1">
      <c r="A123" s="29"/>
      <c r="B123" s="30"/>
      <c r="C123" s="31"/>
      <c r="D123" s="31"/>
    </row>
    <row r="124" spans="1:4" ht="15.75" customHeight="1">
      <c r="A124" s="29"/>
      <c r="B124" s="30"/>
      <c r="C124" s="31"/>
      <c r="D124" s="31"/>
    </row>
    <row r="125" spans="1:4" ht="3.75" customHeight="1">
      <c r="A125" s="29"/>
      <c r="B125" s="30"/>
      <c r="C125" s="31"/>
      <c r="D125" s="31"/>
    </row>
    <row r="126" spans="1:4" ht="12.75" hidden="1">
      <c r="A126" s="29"/>
      <c r="B126" s="30"/>
      <c r="C126" s="31"/>
      <c r="D126" s="31"/>
    </row>
    <row r="127" spans="1:4" ht="15.75" customHeight="1">
      <c r="A127" s="29" t="s">
        <v>51</v>
      </c>
      <c r="B127" s="30" t="s">
        <v>75</v>
      </c>
      <c r="C127" s="31">
        <v>200</v>
      </c>
      <c r="D127" s="31">
        <v>68.8</v>
      </c>
    </row>
    <row r="128" spans="1:4" ht="4.5" customHeight="1">
      <c r="A128" s="29"/>
      <c r="B128" s="30"/>
      <c r="C128" s="31"/>
      <c r="D128" s="31"/>
    </row>
    <row r="129" spans="1:4" ht="16.5" customHeight="1" hidden="1" thickBot="1">
      <c r="A129" s="29"/>
      <c r="B129" s="30"/>
      <c r="C129" s="31"/>
      <c r="D129" s="31"/>
    </row>
    <row r="130" spans="1:4" ht="12.75">
      <c r="A130" s="29" t="s">
        <v>35</v>
      </c>
      <c r="B130" s="30" t="s">
        <v>76</v>
      </c>
      <c r="C130" s="31"/>
      <c r="D130" s="33">
        <f>D133+D140</f>
        <v>339</v>
      </c>
    </row>
    <row r="131" spans="1:4" ht="15.75" customHeight="1">
      <c r="A131" s="29"/>
      <c r="B131" s="30"/>
      <c r="C131" s="31"/>
      <c r="D131" s="33"/>
    </row>
    <row r="132" spans="1:4" ht="12.75">
      <c r="A132" s="29"/>
      <c r="B132" s="30"/>
      <c r="C132" s="31"/>
      <c r="D132" s="33"/>
    </row>
    <row r="133" spans="1:4" ht="39.75" customHeight="1">
      <c r="A133" s="29" t="s">
        <v>36</v>
      </c>
      <c r="B133" s="30" t="s">
        <v>77</v>
      </c>
      <c r="C133" s="31">
        <v>100</v>
      </c>
      <c r="D133" s="31">
        <v>235.8</v>
      </c>
    </row>
    <row r="134" spans="1:4" ht="15.75" customHeight="1">
      <c r="A134" s="29"/>
      <c r="B134" s="30"/>
      <c r="C134" s="31"/>
      <c r="D134" s="31"/>
    </row>
    <row r="135" spans="1:4" ht="15.75" customHeight="1">
      <c r="A135" s="29"/>
      <c r="B135" s="30"/>
      <c r="C135" s="31"/>
      <c r="D135" s="31"/>
    </row>
    <row r="136" spans="1:4" ht="15.75" customHeight="1">
      <c r="A136" s="29"/>
      <c r="B136" s="30"/>
      <c r="C136" s="31"/>
      <c r="D136" s="31"/>
    </row>
    <row r="137" spans="1:4" ht="15.75" customHeight="1">
      <c r="A137" s="29"/>
      <c r="B137" s="30"/>
      <c r="C137" s="31"/>
      <c r="D137" s="31"/>
    </row>
    <row r="138" spans="1:4" ht="0.75" customHeight="1">
      <c r="A138" s="29"/>
      <c r="B138" s="30"/>
      <c r="C138" s="31"/>
      <c r="D138" s="31"/>
    </row>
    <row r="139" spans="1:4" ht="17.25" customHeight="1" hidden="1" thickBot="1">
      <c r="A139" s="29"/>
      <c r="B139" s="30"/>
      <c r="C139" s="31"/>
      <c r="D139" s="31"/>
    </row>
    <row r="140" spans="1:4" ht="12.75">
      <c r="A140" s="29" t="s">
        <v>37</v>
      </c>
      <c r="B140" s="30" t="s">
        <v>77</v>
      </c>
      <c r="C140" s="31">
        <v>200</v>
      </c>
      <c r="D140" s="31">
        <v>103.2</v>
      </c>
    </row>
    <row r="141" spans="1:4" ht="15.75" customHeight="1">
      <c r="A141" s="29"/>
      <c r="B141" s="30"/>
      <c r="C141" s="31"/>
      <c r="D141" s="31"/>
    </row>
    <row r="142" spans="1:4" ht="15.75" customHeight="1">
      <c r="A142" s="29"/>
      <c r="B142" s="30"/>
      <c r="C142" s="31"/>
      <c r="D142" s="31"/>
    </row>
    <row r="143" spans="1:4" ht="15.75" customHeight="1">
      <c r="A143" s="29"/>
      <c r="B143" s="30"/>
      <c r="C143" s="31"/>
      <c r="D143" s="31"/>
    </row>
    <row r="144" spans="1:4" ht="12.75">
      <c r="A144" s="29"/>
      <c r="B144" s="30"/>
      <c r="C144" s="31"/>
      <c r="D144" s="31"/>
    </row>
    <row r="145" spans="1:4" ht="6" customHeight="1">
      <c r="A145" s="29"/>
      <c r="B145" s="30"/>
      <c r="C145" s="31"/>
      <c r="D145" s="31"/>
    </row>
    <row r="146" spans="1:4" ht="12.75">
      <c r="A146" s="7" t="s">
        <v>51</v>
      </c>
      <c r="B146" s="8" t="s">
        <v>78</v>
      </c>
      <c r="C146" s="9"/>
      <c r="D146" s="9">
        <f>D147</f>
        <v>79.9</v>
      </c>
    </row>
    <row r="147" spans="1:4" ht="12.75">
      <c r="A147" s="7" t="s">
        <v>51</v>
      </c>
      <c r="B147" s="8" t="s">
        <v>78</v>
      </c>
      <c r="C147" s="9">
        <v>100</v>
      </c>
      <c r="D147" s="9">
        <v>79.9</v>
      </c>
    </row>
    <row r="148" spans="1:4" ht="51">
      <c r="A148" s="7" t="s">
        <v>38</v>
      </c>
      <c r="B148" s="8" t="s">
        <v>79</v>
      </c>
      <c r="C148" s="9"/>
      <c r="D148" s="9">
        <v>50</v>
      </c>
    </row>
    <row r="149" spans="1:4" ht="93" customHeight="1">
      <c r="A149" s="7" t="s">
        <v>39</v>
      </c>
      <c r="B149" s="8" t="s">
        <v>80</v>
      </c>
      <c r="C149" s="9">
        <v>200</v>
      </c>
      <c r="D149" s="9">
        <v>50</v>
      </c>
    </row>
    <row r="150" spans="1:4" ht="15.75" customHeight="1">
      <c r="A150" s="29" t="s">
        <v>52</v>
      </c>
      <c r="B150" s="30" t="s">
        <v>54</v>
      </c>
      <c r="C150" s="31"/>
      <c r="D150" s="31">
        <f>D155</f>
        <v>42.2</v>
      </c>
    </row>
    <row r="151" spans="1:4" ht="15.75" customHeight="1">
      <c r="A151" s="29"/>
      <c r="B151" s="30"/>
      <c r="C151" s="31"/>
      <c r="D151" s="31"/>
    </row>
    <row r="152" spans="1:4" ht="6.75" customHeight="1">
      <c r="A152" s="29"/>
      <c r="B152" s="30"/>
      <c r="C152" s="31"/>
      <c r="D152" s="31"/>
    </row>
    <row r="153" spans="1:4" ht="1.5" customHeight="1" hidden="1" thickBot="1">
      <c r="A153" s="29"/>
      <c r="B153" s="30"/>
      <c r="C153" s="31"/>
      <c r="D153" s="31"/>
    </row>
    <row r="154" spans="1:4" ht="16.5" customHeight="1" hidden="1" thickBot="1">
      <c r="A154" s="29"/>
      <c r="B154" s="30"/>
      <c r="C154" s="31"/>
      <c r="D154" s="31"/>
    </row>
    <row r="155" spans="1:4" ht="16.5" customHeight="1">
      <c r="A155" s="29" t="s">
        <v>53</v>
      </c>
      <c r="B155" s="30" t="s">
        <v>54</v>
      </c>
      <c r="C155" s="31">
        <v>200</v>
      </c>
      <c r="D155" s="31">
        <v>42.2</v>
      </c>
    </row>
    <row r="156" spans="1:4" ht="16.5" customHeight="1">
      <c r="A156" s="29"/>
      <c r="B156" s="30"/>
      <c r="C156" s="31"/>
      <c r="D156" s="31"/>
    </row>
    <row r="157" spans="1:4" ht="16.5" customHeight="1">
      <c r="A157" s="29"/>
      <c r="B157" s="30"/>
      <c r="C157" s="31"/>
      <c r="D157" s="31"/>
    </row>
    <row r="158" spans="1:4" ht="16.5" customHeight="1">
      <c r="A158" s="29"/>
      <c r="B158" s="30"/>
      <c r="C158" s="31"/>
      <c r="D158" s="31"/>
    </row>
    <row r="159" spans="1:4" ht="12" customHeight="1">
      <c r="A159" s="29"/>
      <c r="B159" s="30"/>
      <c r="C159" s="31"/>
      <c r="D159" s="31"/>
    </row>
    <row r="160" spans="1:4" ht="12.75">
      <c r="A160" s="27" t="s">
        <v>40</v>
      </c>
      <c r="B160" s="28" t="s">
        <v>81</v>
      </c>
      <c r="C160" s="31"/>
      <c r="D160" s="26">
        <f>D165</f>
        <v>168.4</v>
      </c>
    </row>
    <row r="161" spans="1:4" ht="15.75" customHeight="1">
      <c r="A161" s="27"/>
      <c r="B161" s="28"/>
      <c r="C161" s="31"/>
      <c r="D161" s="26"/>
    </row>
    <row r="162" spans="1:4" ht="15.75" customHeight="1">
      <c r="A162" s="27"/>
      <c r="B162" s="28"/>
      <c r="C162" s="31"/>
      <c r="D162" s="26"/>
    </row>
    <row r="163" spans="1:4" ht="8.25" customHeight="1">
      <c r="A163" s="27"/>
      <c r="B163" s="28"/>
      <c r="C163" s="31"/>
      <c r="D163" s="26"/>
    </row>
    <row r="164" spans="1:4" ht="3.75" customHeight="1" hidden="1" thickBot="1">
      <c r="A164" s="27"/>
      <c r="B164" s="28"/>
      <c r="C164" s="31"/>
      <c r="D164" s="26"/>
    </row>
    <row r="165" spans="1:4" ht="92.25" customHeight="1">
      <c r="A165" s="7" t="s">
        <v>41</v>
      </c>
      <c r="B165" s="8" t="s">
        <v>82</v>
      </c>
      <c r="C165" s="9">
        <v>200</v>
      </c>
      <c r="D165" s="9">
        <v>168.4</v>
      </c>
    </row>
    <row r="166" spans="1:4" ht="38.25">
      <c r="A166" s="11" t="s">
        <v>42</v>
      </c>
      <c r="B166" s="12">
        <v>3090000</v>
      </c>
      <c r="C166" s="9"/>
      <c r="D166" s="13">
        <f>D167+D171+D172+D177+D190+D181+D184+D189</f>
        <v>1542.8</v>
      </c>
    </row>
    <row r="167" spans="1:4" ht="12.75">
      <c r="A167" s="29" t="s">
        <v>43</v>
      </c>
      <c r="B167" s="30">
        <v>3091012</v>
      </c>
      <c r="C167" s="31">
        <v>800</v>
      </c>
      <c r="D167" s="31">
        <v>0</v>
      </c>
    </row>
    <row r="168" spans="1:4" ht="15.75" customHeight="1">
      <c r="A168" s="29"/>
      <c r="B168" s="30"/>
      <c r="C168" s="31"/>
      <c r="D168" s="31"/>
    </row>
    <row r="169" spans="1:4" ht="15.75" customHeight="1">
      <c r="A169" s="29"/>
      <c r="B169" s="30"/>
      <c r="C169" s="31"/>
      <c r="D169" s="31"/>
    </row>
    <row r="170" spans="1:4" ht="7.5" customHeight="1">
      <c r="A170" s="29"/>
      <c r="B170" s="30"/>
      <c r="C170" s="31"/>
      <c r="D170" s="31"/>
    </row>
    <row r="171" spans="1:4" ht="63.75">
      <c r="A171" s="7" t="s">
        <v>44</v>
      </c>
      <c r="B171" s="8">
        <v>3090007</v>
      </c>
      <c r="C171" s="9">
        <v>300</v>
      </c>
      <c r="D171" s="10">
        <v>126.5</v>
      </c>
    </row>
    <row r="172" spans="1:4" ht="17.25" customHeight="1">
      <c r="A172" s="29" t="s">
        <v>45</v>
      </c>
      <c r="B172" s="30">
        <v>3091013</v>
      </c>
      <c r="C172" s="31">
        <v>200</v>
      </c>
      <c r="D172" s="33">
        <v>84.8</v>
      </c>
    </row>
    <row r="173" spans="1:4" ht="12.75">
      <c r="A173" s="29"/>
      <c r="B173" s="30"/>
      <c r="C173" s="31"/>
      <c r="D173" s="33"/>
    </row>
    <row r="174" spans="1:4" ht="15.75" customHeight="1">
      <c r="A174" s="29"/>
      <c r="B174" s="30"/>
      <c r="C174" s="31"/>
      <c r="D174" s="33"/>
    </row>
    <row r="175" spans="1:4" ht="12.75">
      <c r="A175" s="29"/>
      <c r="B175" s="30"/>
      <c r="C175" s="31"/>
      <c r="D175" s="33"/>
    </row>
    <row r="176" spans="1:4" ht="4.5" customHeight="1">
      <c r="A176" s="29"/>
      <c r="B176" s="30"/>
      <c r="C176" s="31"/>
      <c r="D176" s="33"/>
    </row>
    <row r="177" spans="1:4" ht="30" customHeight="1">
      <c r="A177" s="29" t="s">
        <v>46</v>
      </c>
      <c r="B177" s="30">
        <v>3091014</v>
      </c>
      <c r="C177" s="31">
        <v>200</v>
      </c>
      <c r="D177" s="31">
        <v>1223</v>
      </c>
    </row>
    <row r="178" spans="1:4" ht="15.75" customHeight="1">
      <c r="A178" s="29"/>
      <c r="B178" s="30"/>
      <c r="C178" s="31"/>
      <c r="D178" s="31"/>
    </row>
    <row r="179" spans="1:4" ht="12.75">
      <c r="A179" s="29"/>
      <c r="B179" s="30"/>
      <c r="C179" s="31"/>
      <c r="D179" s="31"/>
    </row>
    <row r="180" spans="1:4" ht="9.75" customHeight="1">
      <c r="A180" s="29"/>
      <c r="B180" s="30"/>
      <c r="C180" s="31"/>
      <c r="D180" s="31"/>
    </row>
    <row r="181" spans="1:4" ht="21.75" customHeight="1">
      <c r="A181" s="29" t="s">
        <v>83</v>
      </c>
      <c r="B181" s="30" t="s">
        <v>84</v>
      </c>
      <c r="C181" s="31">
        <v>200</v>
      </c>
      <c r="D181" s="33">
        <v>10</v>
      </c>
    </row>
    <row r="182" spans="1:4" ht="21.75" customHeight="1">
      <c r="A182" s="29"/>
      <c r="B182" s="30"/>
      <c r="C182" s="31"/>
      <c r="D182" s="33"/>
    </row>
    <row r="183" spans="1:4" ht="10.5" customHeight="1">
      <c r="A183" s="29"/>
      <c r="B183" s="30"/>
      <c r="C183" s="31"/>
      <c r="D183" s="33"/>
    </row>
    <row r="184" spans="1:4" ht="21.75" customHeight="1">
      <c r="A184" s="29" t="s">
        <v>86</v>
      </c>
      <c r="B184" s="30" t="s">
        <v>85</v>
      </c>
      <c r="C184" s="31">
        <v>200</v>
      </c>
      <c r="D184" s="33">
        <v>34.8</v>
      </c>
    </row>
    <row r="185" spans="1:4" ht="3.75" customHeight="1">
      <c r="A185" s="29"/>
      <c r="B185" s="30"/>
      <c r="C185" s="31"/>
      <c r="D185" s="33"/>
    </row>
    <row r="186" spans="1:4" ht="21.75" customHeight="1" hidden="1" thickBot="1">
      <c r="A186" s="29"/>
      <c r="B186" s="30"/>
      <c r="C186" s="31"/>
      <c r="D186" s="33"/>
    </row>
    <row r="187" spans="1:4" ht="21.75" customHeight="1" hidden="1">
      <c r="A187" s="7"/>
      <c r="B187" s="8"/>
      <c r="C187" s="9"/>
      <c r="D187" s="10"/>
    </row>
    <row r="188" spans="1:4" ht="21.75" customHeight="1" hidden="1">
      <c r="A188" s="7"/>
      <c r="B188" s="8"/>
      <c r="C188" s="9"/>
      <c r="D188" s="10"/>
    </row>
    <row r="189" spans="1:4" ht="24.75" customHeight="1">
      <c r="A189" s="7" t="s">
        <v>89</v>
      </c>
      <c r="B189" s="8" t="s">
        <v>90</v>
      </c>
      <c r="C189" s="9">
        <v>200</v>
      </c>
      <c r="D189" s="10">
        <v>10</v>
      </c>
    </row>
    <row r="190" spans="1:4" ht="12.75">
      <c r="A190" s="29" t="s">
        <v>47</v>
      </c>
      <c r="B190" s="30">
        <v>3190000</v>
      </c>
      <c r="C190" s="31"/>
      <c r="D190" s="31">
        <f>D193+D200</f>
        <v>53.7</v>
      </c>
    </row>
    <row r="191" spans="1:4" ht="15.75" customHeight="1">
      <c r="A191" s="29"/>
      <c r="B191" s="30"/>
      <c r="C191" s="31"/>
      <c r="D191" s="31"/>
    </row>
    <row r="192" spans="1:4" ht="12.75">
      <c r="A192" s="29"/>
      <c r="B192" s="30"/>
      <c r="C192" s="31"/>
      <c r="D192" s="31"/>
    </row>
    <row r="193" spans="1:4" ht="39.75" customHeight="1">
      <c r="A193" s="32" t="s">
        <v>48</v>
      </c>
      <c r="B193" s="30">
        <v>3195118</v>
      </c>
      <c r="C193" s="31">
        <v>100</v>
      </c>
      <c r="D193" s="31">
        <v>51.7</v>
      </c>
    </row>
    <row r="194" spans="1:4" ht="15.75" customHeight="1">
      <c r="A194" s="32"/>
      <c r="B194" s="30"/>
      <c r="C194" s="31"/>
      <c r="D194" s="31"/>
    </row>
    <row r="195" spans="1:4" ht="15.75" customHeight="1">
      <c r="A195" s="32"/>
      <c r="B195" s="30"/>
      <c r="C195" s="31"/>
      <c r="D195" s="31"/>
    </row>
    <row r="196" spans="1:4" ht="15.75" customHeight="1">
      <c r="A196" s="32"/>
      <c r="B196" s="30"/>
      <c r="C196" s="31"/>
      <c r="D196" s="31"/>
    </row>
    <row r="197" spans="1:4" ht="4.5" customHeight="1">
      <c r="A197" s="32"/>
      <c r="B197" s="30"/>
      <c r="C197" s="31"/>
      <c r="D197" s="31"/>
    </row>
    <row r="198" spans="1:4" ht="0.75" customHeight="1" hidden="1" thickBot="1">
      <c r="A198" s="32"/>
      <c r="B198" s="30"/>
      <c r="C198" s="31"/>
      <c r="D198" s="31"/>
    </row>
    <row r="199" spans="1:4" ht="12.75" hidden="1">
      <c r="A199" s="32"/>
      <c r="B199" s="30"/>
      <c r="C199" s="31"/>
      <c r="D199" s="31"/>
    </row>
    <row r="200" spans="1:4" ht="26.25" customHeight="1">
      <c r="A200" s="32" t="s">
        <v>49</v>
      </c>
      <c r="B200" s="30">
        <v>3195118</v>
      </c>
      <c r="C200" s="31">
        <v>200</v>
      </c>
      <c r="D200" s="31">
        <v>2</v>
      </c>
    </row>
    <row r="201" spans="1:4" ht="15.75" customHeight="1">
      <c r="A201" s="32"/>
      <c r="B201" s="30"/>
      <c r="C201" s="31"/>
      <c r="D201" s="31"/>
    </row>
    <row r="202" spans="1:4" ht="15.75" customHeight="1">
      <c r="A202" s="32"/>
      <c r="B202" s="30"/>
      <c r="C202" s="31"/>
      <c r="D202" s="31"/>
    </row>
    <row r="203" spans="1:4" ht="5.25" customHeight="1">
      <c r="A203" s="32"/>
      <c r="B203" s="30"/>
      <c r="C203" s="31"/>
      <c r="D203" s="31"/>
    </row>
    <row r="204" spans="1:4" ht="0.75" customHeight="1" hidden="1" thickBot="1">
      <c r="A204" s="32"/>
      <c r="B204" s="30"/>
      <c r="C204" s="31"/>
      <c r="D204" s="31"/>
    </row>
    <row r="205" spans="1:4" ht="20.25" customHeight="1">
      <c r="A205" s="11" t="s">
        <v>50</v>
      </c>
      <c r="B205" s="12"/>
      <c r="C205" s="9"/>
      <c r="D205" s="13">
        <f>D10+D61+D92+D106+D160+D166</f>
        <v>10687.9</v>
      </c>
    </row>
  </sheetData>
  <sheetProtection/>
  <mergeCells count="146">
    <mergeCell ref="A181:A183"/>
    <mergeCell ref="B181:B183"/>
    <mergeCell ref="C181:C183"/>
    <mergeCell ref="D181:D183"/>
    <mergeCell ref="A184:A186"/>
    <mergeCell ref="B184:B186"/>
    <mergeCell ref="C184:C186"/>
    <mergeCell ref="D184:D186"/>
    <mergeCell ref="D127:D129"/>
    <mergeCell ref="A150:A154"/>
    <mergeCell ref="B150:B154"/>
    <mergeCell ref="C150:C154"/>
    <mergeCell ref="D150:D154"/>
    <mergeCell ref="A155:A159"/>
    <mergeCell ref="B155:B159"/>
    <mergeCell ref="C155:C159"/>
    <mergeCell ref="D155:D159"/>
    <mergeCell ref="D130:D132"/>
    <mergeCell ref="D133:D139"/>
    <mergeCell ref="D193:D199"/>
    <mergeCell ref="D200:D204"/>
    <mergeCell ref="D140:D145"/>
    <mergeCell ref="D160:D164"/>
    <mergeCell ref="D167:D170"/>
    <mergeCell ref="D172:D176"/>
    <mergeCell ref="D177:D180"/>
    <mergeCell ref="D190:D192"/>
    <mergeCell ref="A200:A204"/>
    <mergeCell ref="B200:B204"/>
    <mergeCell ref="C200:C204"/>
    <mergeCell ref="D101:D105"/>
    <mergeCell ref="A190:A192"/>
    <mergeCell ref="B190:B192"/>
    <mergeCell ref="D107:D109"/>
    <mergeCell ref="D110:D117"/>
    <mergeCell ref="D118:D121"/>
    <mergeCell ref="D122:D126"/>
    <mergeCell ref="D34:D36"/>
    <mergeCell ref="D21:D22"/>
    <mergeCell ref="D92:D93"/>
    <mergeCell ref="D95:D96"/>
    <mergeCell ref="D97:D100"/>
    <mergeCell ref="D74:D79"/>
    <mergeCell ref="D83:D84"/>
    <mergeCell ref="D85:D91"/>
    <mergeCell ref="D42:D45"/>
    <mergeCell ref="C190:C192"/>
    <mergeCell ref="A193:A199"/>
    <mergeCell ref="B193:B199"/>
    <mergeCell ref="C193:C199"/>
    <mergeCell ref="A172:A176"/>
    <mergeCell ref="B172:B176"/>
    <mergeCell ref="C172:C176"/>
    <mergeCell ref="A177:A180"/>
    <mergeCell ref="B177:B180"/>
    <mergeCell ref="C177:C180"/>
    <mergeCell ref="A160:A164"/>
    <mergeCell ref="B160:B164"/>
    <mergeCell ref="C160:C164"/>
    <mergeCell ref="A167:A170"/>
    <mergeCell ref="B167:B170"/>
    <mergeCell ref="C167:C170"/>
    <mergeCell ref="A133:A139"/>
    <mergeCell ref="B133:B139"/>
    <mergeCell ref="C133:C139"/>
    <mergeCell ref="A140:A145"/>
    <mergeCell ref="B140:B145"/>
    <mergeCell ref="C140:C145"/>
    <mergeCell ref="A122:A126"/>
    <mergeCell ref="B122:B126"/>
    <mergeCell ref="C122:C126"/>
    <mergeCell ref="A130:A132"/>
    <mergeCell ref="B130:B132"/>
    <mergeCell ref="C130:C132"/>
    <mergeCell ref="A127:A129"/>
    <mergeCell ref="B127:B129"/>
    <mergeCell ref="C127:C129"/>
    <mergeCell ref="A110:A117"/>
    <mergeCell ref="B110:B117"/>
    <mergeCell ref="C110:C117"/>
    <mergeCell ref="A118:A121"/>
    <mergeCell ref="B118:B121"/>
    <mergeCell ref="C118:C121"/>
    <mergeCell ref="A101:A105"/>
    <mergeCell ref="B101:B105"/>
    <mergeCell ref="C101:C105"/>
    <mergeCell ref="A107:A109"/>
    <mergeCell ref="B107:B109"/>
    <mergeCell ref="C107:C109"/>
    <mergeCell ref="A95:A96"/>
    <mergeCell ref="B95:B96"/>
    <mergeCell ref="C95:C96"/>
    <mergeCell ref="A97:A100"/>
    <mergeCell ref="B97:B100"/>
    <mergeCell ref="C97:C100"/>
    <mergeCell ref="A85:A91"/>
    <mergeCell ref="B85:B91"/>
    <mergeCell ref="C85:C91"/>
    <mergeCell ref="A92:A93"/>
    <mergeCell ref="B92:B93"/>
    <mergeCell ref="C92:C93"/>
    <mergeCell ref="A70:A79"/>
    <mergeCell ref="B70:B79"/>
    <mergeCell ref="C70:C79"/>
    <mergeCell ref="A80:A84"/>
    <mergeCell ref="B80:B84"/>
    <mergeCell ref="C80:C84"/>
    <mergeCell ref="A62:A65"/>
    <mergeCell ref="B62:B65"/>
    <mergeCell ref="C62:C65"/>
    <mergeCell ref="A66:A69"/>
    <mergeCell ref="B66:B69"/>
    <mergeCell ref="C66:C69"/>
    <mergeCell ref="A51:A57"/>
    <mergeCell ref="B51:B57"/>
    <mergeCell ref="C51:C57"/>
    <mergeCell ref="A58:A61"/>
    <mergeCell ref="B58:B61"/>
    <mergeCell ref="C58:C61"/>
    <mergeCell ref="A28:A36"/>
    <mergeCell ref="B28:B36"/>
    <mergeCell ref="A39:A45"/>
    <mergeCell ref="B39:B45"/>
    <mergeCell ref="C39:C45"/>
    <mergeCell ref="A46:A50"/>
    <mergeCell ref="B46:B50"/>
    <mergeCell ref="C46:C50"/>
    <mergeCell ref="C34:C36"/>
    <mergeCell ref="A16:A22"/>
    <mergeCell ref="B16:B22"/>
    <mergeCell ref="C16:C22"/>
    <mergeCell ref="A23:A27"/>
    <mergeCell ref="B23:B27"/>
    <mergeCell ref="C23:C27"/>
    <mergeCell ref="A7:A10"/>
    <mergeCell ref="B7:B10"/>
    <mergeCell ref="C7:C10"/>
    <mergeCell ref="A11:A15"/>
    <mergeCell ref="B11:B15"/>
    <mergeCell ref="C11:C15"/>
    <mergeCell ref="B1:D1"/>
    <mergeCell ref="A2:D2"/>
    <mergeCell ref="A3:D3"/>
    <mergeCell ref="A4:A6"/>
    <mergeCell ref="B4:B6"/>
    <mergeCell ref="C4:C6"/>
  </mergeCells>
  <printOptions/>
  <pageMargins left="0.5905511811023623" right="0" top="0.1968503937007874"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I1:I5"/>
  <sheetViews>
    <sheetView view="pageLayout" workbookViewId="0" topLeftCell="A1">
      <selection activeCell="E18" sqref="E18"/>
    </sheetView>
  </sheetViews>
  <sheetFormatPr defaultColWidth="9.140625" defaultRowHeight="12.75"/>
  <cols>
    <col min="1" max="1" width="9.140625" style="0" customWidth="1"/>
  </cols>
  <sheetData>
    <row r="1" ht="12.75">
      <c r="I1" s="5" t="s">
        <v>2</v>
      </c>
    </row>
    <row r="2" ht="12.75">
      <c r="I2" s="5" t="s">
        <v>3</v>
      </c>
    </row>
    <row r="3" ht="12.75">
      <c r="I3" s="5" t="s">
        <v>4</v>
      </c>
    </row>
    <row r="4" ht="12.75">
      <c r="I4" s="5" t="s">
        <v>5</v>
      </c>
    </row>
    <row r="5" ht="15.75">
      <c r="I5" s="6" t="s">
        <v>6</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Владелец</cp:lastModifiedBy>
  <cp:lastPrinted>2014-10-21T11:08:58Z</cp:lastPrinted>
  <dcterms:created xsi:type="dcterms:W3CDTF">1996-10-08T23:32:33Z</dcterms:created>
  <dcterms:modified xsi:type="dcterms:W3CDTF">2014-11-21T06:21:34Z</dcterms:modified>
  <cp:category/>
  <cp:version/>
  <cp:contentType/>
  <cp:contentStatus/>
</cp:coreProperties>
</file>